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Koszty i wykaz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<sst xmlns="http://schemas.openxmlformats.org/spreadsheetml/2006/main" count="103" uniqueCount="83">
  <si>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L.P</t>
  </si>
  <si>
    <t>1.</t>
  </si>
  <si>
    <t>2.</t>
  </si>
  <si>
    <t>3.</t>
  </si>
  <si>
    <t>4.</t>
  </si>
  <si>
    <t>5.</t>
  </si>
  <si>
    <t>czujka elektroniczna</t>
  </si>
  <si>
    <t>przycisk ROP</t>
  </si>
  <si>
    <t>moduł sterujący</t>
  </si>
  <si>
    <t xml:space="preserve">sygnalizator     </t>
  </si>
  <si>
    <t>akumulatory</t>
  </si>
  <si>
    <t xml:space="preserve">szafa   DSO   </t>
  </si>
  <si>
    <t>głośnik DSO</t>
  </si>
  <si>
    <t xml:space="preserve">wyniesiony panel obsługi </t>
  </si>
  <si>
    <r>
      <t xml:space="preserve">Instalacja oddymiania          </t>
    </r>
  </si>
  <si>
    <t>system wizualizacji SecoLOG</t>
  </si>
  <si>
    <t>Sieć central</t>
  </si>
  <si>
    <t>Sieć SecoNET</t>
  </si>
  <si>
    <t>system zasysający</t>
  </si>
  <si>
    <t>Rodzaj instalacji</t>
  </si>
  <si>
    <t>czujka kanałowa</t>
  </si>
  <si>
    <t>Instalacja monitoringu poż.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</si>
  <si>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</si>
  <si>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</si>
  <si>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</si>
  <si>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</si>
  <si>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</si>
  <si>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</si>
  <si>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</si>
  <si>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</si>
  <si>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</si>
  <si>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</si>
  <si>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</si>
  <si>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</si>
  <si>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</si>
  <si>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3.1</t>
  </si>
  <si>
    <t>4.1</t>
  </si>
  <si>
    <t>4.2</t>
  </si>
  <si>
    <t>4.3</t>
  </si>
  <si>
    <t>4.4</t>
  </si>
  <si>
    <t>4.5</t>
  </si>
  <si>
    <t>4.6</t>
  </si>
  <si>
    <t>4.7</t>
  </si>
  <si>
    <t>system wizualizacji DSO</t>
  </si>
  <si>
    <t>mikrofon strażaka + zasilacz</t>
  </si>
  <si>
    <t>mikrofon strefowy + zasilacz</t>
  </si>
  <si>
    <r>
      <t xml:space="preserve">Klapy ppoż                                                </t>
    </r>
  </si>
  <si>
    <t>Bud. Adm.</t>
  </si>
  <si>
    <r>
      <t xml:space="preserve">Instalacja systemu sygnalizacji pożaru -  Centralka ppoż typ                   </t>
    </r>
  </si>
  <si>
    <t>Bud. L</t>
  </si>
  <si>
    <t>Bud. K</t>
  </si>
  <si>
    <t>Bud. M</t>
  </si>
  <si>
    <t>Bud. O</t>
  </si>
  <si>
    <t>Bud. H</t>
  </si>
  <si>
    <t>Bud. P</t>
  </si>
  <si>
    <t>Bud. R</t>
  </si>
  <si>
    <t>Bud. S</t>
  </si>
  <si>
    <t>Bud. T</t>
  </si>
  <si>
    <t>Bud. U</t>
  </si>
  <si>
    <t>Bud. PET</t>
  </si>
  <si>
    <t>Bud. F</t>
  </si>
  <si>
    <t xml:space="preserve">Polon Telsap 2100 </t>
  </si>
  <si>
    <t>zasilacz ppoż z akumulatorami</t>
  </si>
  <si>
    <t>Instalacja DSO  - Bosch Praesideo</t>
  </si>
  <si>
    <t xml:space="preserve"> klapy ppoż z siłownikami</t>
  </si>
  <si>
    <t xml:space="preserve"> centralka oddymiająca z kpl urządzeń</t>
  </si>
  <si>
    <t>Razem - ilość urządzeń</t>
  </si>
  <si>
    <t>4.8</t>
  </si>
  <si>
    <t>moduł kontroli linii</t>
  </si>
  <si>
    <t>Schrack B5 Integral IP MXF</t>
  </si>
  <si>
    <t xml:space="preserve"> Centralka SSP</t>
  </si>
  <si>
    <t>Konsrerwacja Sygnalizacji pożaru, klap pożarowych, oddymiania i monitiringu w obiektach ŚCO od 1.01.2018 r.</t>
  </si>
  <si>
    <t>RAZEM:</t>
  </si>
  <si>
    <r>
      <t xml:space="preserve">Konsrerwacja systemu DSO w budynkach </t>
    </r>
    <r>
      <rPr>
        <b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od 01.01.2018 r., w budynkacj K od 01.09. 2018 r., w budynkach H, M, O, P, R, S, T, U, PET od 01.11.2019 r.</t>
    </r>
  </si>
  <si>
    <r>
      <t xml:space="preserve"> Wykaz  urządzeń sygnalizacji pożaru, klap pożarowych, oddymiania, DSO i monitoringu pożarowego w obiektach Świętokrzyskiego Centrum Onkologii - do konserwacji w okresie od </t>
    </r>
    <r>
      <rPr>
        <b/>
        <sz val="14"/>
        <rFont val="Times New Roman"/>
        <family val="1"/>
      </rPr>
      <t>01.09.2018 r do 31.10.2019 r.</t>
    </r>
  </si>
  <si>
    <t>TABELA NR2</t>
  </si>
  <si>
    <t>Cena jednostkowa netto zł/m-c</t>
  </si>
  <si>
    <t>Koszt miesięczny /poz.16xpoz.17  netto zł/m-c</t>
  </si>
  <si>
    <t>Wartość w okresie rozliczeniowym netto poz18 x 8m-cy</t>
  </si>
  <si>
    <t>Wartość netto</t>
  </si>
  <si>
    <t>VAT 23%</t>
  </si>
  <si>
    <t>Wartość brutto</t>
  </si>
  <si>
    <t>Załacznik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</si>
</sst>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7" fillId="32" borderId="20" xfId="0" applyFont="1" applyFill="1" applyBorder="1" applyAlignment="1">
      <alignment vertical="center" wrapText="1"/>
    </xf>
    <xf numFmtId="0" fontId="0" fillId="32" borderId="20" xfId="0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32" borderId="2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32" borderId="10" xfId="0" applyFill="1" applyBorder="1" applyAlignment="1">
      <alignment/>
    </xf>
    <xf numFmtId="0" fontId="0" fillId="0" borderId="33" xfId="0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34" xfId="0" applyBorder="1" applyAlignment="1">
      <alignment wrapText="1"/>
    </xf>
    <xf numFmtId="0" fontId="0" fillId="0" borderId="17" xfId="0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9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26.875" style="16" customWidth="1"/>
    <col min="3" max="3" width="5.875" style="0" customWidth="1"/>
    <col min="4" max="5" width="6.875" style="18" customWidth="1"/>
    <col min="6" max="6" width="6.625" style="18" customWidth="1"/>
    <col min="7" max="7" width="6.75390625" style="18" customWidth="1"/>
    <col min="8" max="8" width="7.375" style="18" customWidth="1"/>
    <col min="9" max="9" width="6.625" style="18" customWidth="1"/>
    <col min="10" max="10" width="7.25390625" style="18" customWidth="1"/>
    <col min="11" max="11" width="7.375" style="18" customWidth="1"/>
    <col min="12" max="12" width="7.625" style="18" customWidth="1"/>
    <col min="13" max="13" width="6.625" style="18" customWidth="1"/>
    <col min="14" max="14" width="6.25390625" style="18" customWidth="1"/>
    <col min="15" max="15" width="7.625" style="18" customWidth="1"/>
    <col min="16" max="16" width="8.875" style="0" customWidth="1"/>
    <col min="17" max="17" width="13.00390625" style="0" customWidth="1"/>
    <col min="18" max="18" width="13.375" style="0" customWidth="1"/>
    <col min="19" max="19" width="17.875" style="0" customWidth="1"/>
  </cols>
  <sheetData>
    <row r="3" ht="12.75">
      <c r="B3" s="116" t="s">
        <v>82</v>
      </c>
    </row>
    <row r="4" spans="1:16" s="3" customFormat="1" ht="53.25" customHeight="1">
      <c r="A4" s="112" t="s">
        <v>74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4"/>
    </row>
    <row r="5" spans="2:15" s="5" customFormat="1" ht="19.5" thickBot="1">
      <c r="B5" s="15"/>
      <c r="D5" s="17"/>
      <c r="E5" s="17"/>
      <c r="F5" s="17"/>
      <c r="G5" s="114" t="s">
        <v>75</v>
      </c>
      <c r="H5" s="115"/>
      <c r="I5" s="115"/>
      <c r="J5" s="115"/>
      <c r="K5" s="115"/>
      <c r="L5" s="17"/>
      <c r="M5" s="17"/>
      <c r="N5" s="17"/>
      <c r="O5" s="17"/>
    </row>
    <row r="6" spans="1:19" s="2" customFormat="1" ht="55.5" customHeight="1" thickBot="1">
      <c r="A6" s="7" t="s">
        <v>0</v>
      </c>
      <c r="B6" s="7" t="s">
        <v>19</v>
      </c>
      <c r="C6" s="8" t="s">
        <v>47</v>
      </c>
      <c r="D6" s="8" t="s">
        <v>60</v>
      </c>
      <c r="E6" s="8" t="s">
        <v>53</v>
      </c>
      <c r="F6" s="8" t="s">
        <v>50</v>
      </c>
      <c r="G6" s="8" t="s">
        <v>49</v>
      </c>
      <c r="H6" s="8" t="s">
        <v>51</v>
      </c>
      <c r="I6" s="8" t="s">
        <v>52</v>
      </c>
      <c r="J6" s="8" t="s">
        <v>54</v>
      </c>
      <c r="K6" s="8" t="s">
        <v>55</v>
      </c>
      <c r="L6" s="8" t="s">
        <v>56</v>
      </c>
      <c r="M6" s="8" t="s">
        <v>57</v>
      </c>
      <c r="N6" s="8" t="s">
        <v>58</v>
      </c>
      <c r="O6" s="8" t="s">
        <v>59</v>
      </c>
      <c r="P6" s="8" t="s">
        <v>66</v>
      </c>
      <c r="Q6" s="8" t="s">
        <v>76</v>
      </c>
      <c r="R6" s="73" t="s">
        <v>77</v>
      </c>
      <c r="S6" s="65" t="s">
        <v>78</v>
      </c>
    </row>
    <row r="7" spans="1:19" s="2" customFormat="1" ht="17.25" customHeight="1" thickBot="1">
      <c r="A7" s="7">
        <v>1</v>
      </c>
      <c r="B7" s="7">
        <v>2</v>
      </c>
      <c r="C7" s="74">
        <v>3</v>
      </c>
      <c r="D7" s="8">
        <v>4</v>
      </c>
      <c r="E7" s="8">
        <v>5</v>
      </c>
      <c r="F7" s="7">
        <v>6</v>
      </c>
      <c r="G7" s="7">
        <v>7</v>
      </c>
      <c r="H7" s="74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7">
        <v>16</v>
      </c>
      <c r="Q7" s="7">
        <v>17</v>
      </c>
      <c r="R7" s="65">
        <v>18</v>
      </c>
      <c r="S7" s="75">
        <v>19</v>
      </c>
    </row>
    <row r="8" spans="1:19" s="3" customFormat="1" ht="45" customHeight="1" thickBot="1">
      <c r="A8" s="80" t="s">
        <v>1</v>
      </c>
      <c r="B8" s="23" t="s">
        <v>48</v>
      </c>
      <c r="C8" s="32" t="s">
        <v>61</v>
      </c>
      <c r="D8" s="33" t="s">
        <v>69</v>
      </c>
      <c r="E8" s="33" t="s">
        <v>69</v>
      </c>
      <c r="F8" s="34"/>
      <c r="G8" s="21"/>
      <c r="H8" s="33" t="s">
        <v>69</v>
      </c>
      <c r="I8" s="33" t="s">
        <v>69</v>
      </c>
      <c r="J8" s="33"/>
      <c r="K8" s="33" t="s">
        <v>69</v>
      </c>
      <c r="L8" s="33" t="s">
        <v>69</v>
      </c>
      <c r="M8" s="33"/>
      <c r="N8" s="8"/>
      <c r="O8" s="8"/>
      <c r="P8" s="46"/>
      <c r="Q8" s="46"/>
      <c r="R8" s="76"/>
      <c r="S8" s="76"/>
    </row>
    <row r="9" spans="1:19" s="2" customFormat="1" ht="18" customHeight="1">
      <c r="A9" s="81" t="s">
        <v>22</v>
      </c>
      <c r="B9" s="24" t="s">
        <v>70</v>
      </c>
      <c r="C9" s="10">
        <v>1</v>
      </c>
      <c r="D9" s="10">
        <v>1</v>
      </c>
      <c r="E9" s="12">
        <v>1</v>
      </c>
      <c r="F9" s="13">
        <v>0</v>
      </c>
      <c r="G9" s="14">
        <v>0</v>
      </c>
      <c r="H9" s="13">
        <v>1</v>
      </c>
      <c r="I9" s="14">
        <v>1</v>
      </c>
      <c r="J9" s="13">
        <v>0</v>
      </c>
      <c r="K9" s="14">
        <v>2</v>
      </c>
      <c r="L9" s="13">
        <v>1</v>
      </c>
      <c r="M9" s="14">
        <v>0</v>
      </c>
      <c r="N9" s="13">
        <v>0</v>
      </c>
      <c r="O9" s="14">
        <v>0</v>
      </c>
      <c r="P9" s="47">
        <f aca="true" t="shared" si="0" ref="P9:P20">C9+D9+E9+F9+G9+H9+I9+J9+K9+L9+M9+N9+O9</f>
        <v>8</v>
      </c>
      <c r="Q9" s="9"/>
      <c r="R9" s="97"/>
      <c r="S9" s="98"/>
    </row>
    <row r="10" spans="1:19" s="2" customFormat="1" ht="18" customHeight="1">
      <c r="A10" s="82" t="s">
        <v>23</v>
      </c>
      <c r="B10" s="24" t="s">
        <v>17</v>
      </c>
      <c r="C10" s="10">
        <v>0</v>
      </c>
      <c r="D10" s="10">
        <v>0</v>
      </c>
      <c r="E10" s="12">
        <v>1</v>
      </c>
      <c r="F10" s="13">
        <v>0</v>
      </c>
      <c r="G10" s="14">
        <v>0</v>
      </c>
      <c r="H10" s="13">
        <v>0</v>
      </c>
      <c r="I10" s="14">
        <v>0</v>
      </c>
      <c r="J10" s="13">
        <v>0</v>
      </c>
      <c r="K10" s="14">
        <v>0</v>
      </c>
      <c r="L10" s="13">
        <v>0</v>
      </c>
      <c r="M10" s="14">
        <v>0</v>
      </c>
      <c r="N10" s="13">
        <v>0</v>
      </c>
      <c r="O10" s="14">
        <v>0</v>
      </c>
      <c r="P10" s="47">
        <f t="shared" si="0"/>
        <v>1</v>
      </c>
      <c r="Q10" s="14"/>
      <c r="R10" s="66"/>
      <c r="S10" s="77"/>
    </row>
    <row r="11" spans="1:19" s="3" customFormat="1" ht="18" customHeight="1">
      <c r="A11" s="82" t="s">
        <v>24</v>
      </c>
      <c r="B11" s="25" t="s">
        <v>6</v>
      </c>
      <c r="C11" s="10">
        <v>166</v>
      </c>
      <c r="D11" s="10">
        <v>422</v>
      </c>
      <c r="E11" s="12">
        <v>283</v>
      </c>
      <c r="F11" s="13">
        <v>386</v>
      </c>
      <c r="G11" s="14">
        <v>416</v>
      </c>
      <c r="H11" s="13">
        <v>228</v>
      </c>
      <c r="I11" s="14">
        <v>178</v>
      </c>
      <c r="J11" s="13">
        <v>338</v>
      </c>
      <c r="K11" s="14">
        <v>304</v>
      </c>
      <c r="L11" s="13">
        <v>78</v>
      </c>
      <c r="M11" s="14">
        <v>256</v>
      </c>
      <c r="N11" s="13">
        <v>132</v>
      </c>
      <c r="O11" s="14">
        <v>252</v>
      </c>
      <c r="P11" s="47">
        <f t="shared" si="0"/>
        <v>3439</v>
      </c>
      <c r="Q11" s="50"/>
      <c r="R11" s="67"/>
      <c r="S11" s="78"/>
    </row>
    <row r="12" spans="1:19" s="3" customFormat="1" ht="18" customHeight="1">
      <c r="A12" s="82" t="s">
        <v>25</v>
      </c>
      <c r="B12" s="25" t="s">
        <v>7</v>
      </c>
      <c r="C12" s="22">
        <v>20</v>
      </c>
      <c r="D12" s="10">
        <v>22</v>
      </c>
      <c r="E12" s="12">
        <v>36</v>
      </c>
      <c r="F12" s="13">
        <v>24</v>
      </c>
      <c r="G12" s="14">
        <v>24</v>
      </c>
      <c r="H12" s="13">
        <v>7</v>
      </c>
      <c r="I12" s="14">
        <v>18</v>
      </c>
      <c r="J12" s="13">
        <v>22</v>
      </c>
      <c r="K12" s="14">
        <v>31</v>
      </c>
      <c r="L12" s="13">
        <v>8</v>
      </c>
      <c r="M12" s="14">
        <v>21</v>
      </c>
      <c r="N12" s="13">
        <v>8</v>
      </c>
      <c r="O12" s="14">
        <v>12</v>
      </c>
      <c r="P12" s="47">
        <f t="shared" si="0"/>
        <v>253</v>
      </c>
      <c r="Q12" s="50"/>
      <c r="R12" s="67"/>
      <c r="S12" s="78"/>
    </row>
    <row r="13" spans="1:19" s="3" customFormat="1" ht="18" customHeight="1">
      <c r="A13" s="82" t="s">
        <v>26</v>
      </c>
      <c r="B13" s="25" t="s">
        <v>20</v>
      </c>
      <c r="C13" s="22">
        <v>0</v>
      </c>
      <c r="D13" s="10">
        <v>3</v>
      </c>
      <c r="E13" s="12">
        <v>0</v>
      </c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0</v>
      </c>
      <c r="M13" s="14">
        <v>0</v>
      </c>
      <c r="N13" s="13">
        <v>0</v>
      </c>
      <c r="O13" s="14">
        <v>0</v>
      </c>
      <c r="P13" s="47">
        <f t="shared" si="0"/>
        <v>3</v>
      </c>
      <c r="Q13" s="50"/>
      <c r="R13" s="67"/>
      <c r="S13" s="78"/>
    </row>
    <row r="14" spans="1:19" s="3" customFormat="1" ht="18" customHeight="1">
      <c r="A14" s="82" t="s">
        <v>27</v>
      </c>
      <c r="B14" s="25" t="s">
        <v>18</v>
      </c>
      <c r="C14" s="22">
        <v>0</v>
      </c>
      <c r="D14" s="10">
        <v>0</v>
      </c>
      <c r="E14" s="12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13">
        <v>0</v>
      </c>
      <c r="O14" s="14">
        <v>1</v>
      </c>
      <c r="P14" s="47">
        <f t="shared" si="0"/>
        <v>1</v>
      </c>
      <c r="Q14" s="50"/>
      <c r="R14" s="67"/>
      <c r="S14" s="78"/>
    </row>
    <row r="15" spans="1:19" s="3" customFormat="1" ht="18" customHeight="1">
      <c r="A15" s="82" t="s">
        <v>28</v>
      </c>
      <c r="B15" s="25" t="s">
        <v>8</v>
      </c>
      <c r="C15" s="10">
        <v>1</v>
      </c>
      <c r="D15" s="10">
        <v>92</v>
      </c>
      <c r="E15" s="12">
        <v>9</v>
      </c>
      <c r="F15" s="13">
        <v>20</v>
      </c>
      <c r="G15" s="14">
        <v>11</v>
      </c>
      <c r="H15" s="13">
        <v>8</v>
      </c>
      <c r="I15" s="14">
        <v>10</v>
      </c>
      <c r="J15" s="13">
        <v>10</v>
      </c>
      <c r="K15" s="14">
        <v>17</v>
      </c>
      <c r="L15" s="13">
        <v>3</v>
      </c>
      <c r="M15" s="14">
        <v>18</v>
      </c>
      <c r="N15" s="13">
        <v>3</v>
      </c>
      <c r="O15" s="14">
        <v>51</v>
      </c>
      <c r="P15" s="47">
        <f t="shared" si="0"/>
        <v>253</v>
      </c>
      <c r="Q15" s="50"/>
      <c r="R15" s="67"/>
      <c r="S15" s="78"/>
    </row>
    <row r="16" spans="1:19" s="3" customFormat="1" ht="18" customHeight="1">
      <c r="A16" s="82" t="s">
        <v>29</v>
      </c>
      <c r="B16" s="25" t="s">
        <v>9</v>
      </c>
      <c r="C16" s="10">
        <v>10</v>
      </c>
      <c r="D16" s="10">
        <v>1</v>
      </c>
      <c r="E16" s="12">
        <v>11</v>
      </c>
      <c r="F16" s="13">
        <v>8</v>
      </c>
      <c r="G16" s="14">
        <v>0</v>
      </c>
      <c r="H16" s="13">
        <v>0</v>
      </c>
      <c r="I16" s="14">
        <v>26</v>
      </c>
      <c r="J16" s="13">
        <v>20</v>
      </c>
      <c r="K16" s="14">
        <v>24</v>
      </c>
      <c r="L16" s="13">
        <v>0</v>
      </c>
      <c r="M16" s="14">
        <v>6</v>
      </c>
      <c r="N16" s="13">
        <v>16</v>
      </c>
      <c r="O16" s="14">
        <v>3</v>
      </c>
      <c r="P16" s="47">
        <f t="shared" si="0"/>
        <v>125</v>
      </c>
      <c r="Q16" s="50"/>
      <c r="R16" s="67"/>
      <c r="S16" s="78"/>
    </row>
    <row r="17" spans="1:19" s="3" customFormat="1" ht="18" customHeight="1">
      <c r="A17" s="82" t="s">
        <v>30</v>
      </c>
      <c r="B17" s="25" t="s">
        <v>10</v>
      </c>
      <c r="C17" s="22">
        <v>2</v>
      </c>
      <c r="D17" s="10">
        <v>2</v>
      </c>
      <c r="E17" s="12">
        <v>2</v>
      </c>
      <c r="F17" s="13">
        <v>0</v>
      </c>
      <c r="G17" s="14">
        <v>0</v>
      </c>
      <c r="H17" s="13">
        <v>2</v>
      </c>
      <c r="I17" s="14">
        <v>2</v>
      </c>
      <c r="J17" s="13">
        <v>0</v>
      </c>
      <c r="K17" s="14">
        <v>4</v>
      </c>
      <c r="L17" s="13">
        <v>2</v>
      </c>
      <c r="M17" s="14">
        <v>0</v>
      </c>
      <c r="N17" s="13">
        <v>0</v>
      </c>
      <c r="O17" s="14">
        <v>0</v>
      </c>
      <c r="P17" s="47">
        <f t="shared" si="0"/>
        <v>16</v>
      </c>
      <c r="Q17" s="50"/>
      <c r="R17" s="67"/>
      <c r="S17" s="78"/>
    </row>
    <row r="18" spans="1:19" s="3" customFormat="1" ht="18" customHeight="1">
      <c r="A18" s="83" t="s">
        <v>31</v>
      </c>
      <c r="B18" s="25" t="s">
        <v>13</v>
      </c>
      <c r="C18" s="22">
        <v>0</v>
      </c>
      <c r="D18" s="10">
        <v>1</v>
      </c>
      <c r="E18" s="12">
        <v>1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0</v>
      </c>
      <c r="O18" s="14">
        <v>0</v>
      </c>
      <c r="P18" s="47">
        <f t="shared" si="0"/>
        <v>2</v>
      </c>
      <c r="Q18" s="50"/>
      <c r="R18" s="67"/>
      <c r="S18" s="78"/>
    </row>
    <row r="19" spans="1:19" s="3" customFormat="1" ht="18" customHeight="1">
      <c r="A19" s="83" t="s">
        <v>32</v>
      </c>
      <c r="B19" s="25" t="s">
        <v>62</v>
      </c>
      <c r="C19" s="22">
        <v>0</v>
      </c>
      <c r="D19" s="10">
        <v>0</v>
      </c>
      <c r="E19" s="12">
        <v>1</v>
      </c>
      <c r="F19" s="13">
        <v>0</v>
      </c>
      <c r="G19" s="14">
        <v>0</v>
      </c>
      <c r="H19" s="13">
        <v>0</v>
      </c>
      <c r="I19" s="14">
        <v>2</v>
      </c>
      <c r="J19" s="13">
        <v>2</v>
      </c>
      <c r="K19" s="14">
        <v>2</v>
      </c>
      <c r="L19" s="13">
        <v>0</v>
      </c>
      <c r="M19" s="14">
        <v>1</v>
      </c>
      <c r="N19" s="13">
        <v>1</v>
      </c>
      <c r="O19" s="14">
        <v>1</v>
      </c>
      <c r="P19" s="47">
        <f t="shared" si="0"/>
        <v>10</v>
      </c>
      <c r="Q19" s="50"/>
      <c r="R19" s="67"/>
      <c r="S19" s="78"/>
    </row>
    <row r="20" spans="1:19" s="3" customFormat="1" ht="23.25" customHeight="1" thickBot="1">
      <c r="A20" s="84" t="s">
        <v>33</v>
      </c>
      <c r="B20" s="25" t="s">
        <v>15</v>
      </c>
      <c r="C20" s="22">
        <v>0</v>
      </c>
      <c r="D20" s="10">
        <v>0</v>
      </c>
      <c r="E20" s="12">
        <v>1</v>
      </c>
      <c r="F20" s="13">
        <v>0</v>
      </c>
      <c r="G20" s="14">
        <v>0</v>
      </c>
      <c r="H20" s="13">
        <v>0</v>
      </c>
      <c r="I20" s="14">
        <v>0</v>
      </c>
      <c r="J20" s="13">
        <v>0</v>
      </c>
      <c r="K20" s="14">
        <v>0</v>
      </c>
      <c r="L20" s="13">
        <v>0</v>
      </c>
      <c r="M20" s="14">
        <v>0</v>
      </c>
      <c r="N20" s="13">
        <v>0</v>
      </c>
      <c r="O20" s="14">
        <v>0</v>
      </c>
      <c r="P20" s="47">
        <f t="shared" si="0"/>
        <v>1</v>
      </c>
      <c r="Q20" s="51"/>
      <c r="R20" s="68"/>
      <c r="S20" s="99"/>
    </row>
    <row r="21" spans="1:19" ht="21.75" customHeight="1" thickBot="1">
      <c r="A21" s="85" t="s">
        <v>2</v>
      </c>
      <c r="B21" s="31" t="s">
        <v>46</v>
      </c>
      <c r="C21" s="28"/>
      <c r="D21" s="29"/>
      <c r="E21" s="30"/>
      <c r="F21" s="27"/>
      <c r="G21" s="11"/>
      <c r="H21" s="27"/>
      <c r="I21" s="11"/>
      <c r="J21" s="27"/>
      <c r="K21" s="11"/>
      <c r="L21" s="27"/>
      <c r="M21" s="11"/>
      <c r="N21" s="27"/>
      <c r="O21" s="11"/>
      <c r="P21" s="48"/>
      <c r="Q21" s="52"/>
      <c r="R21" s="69"/>
      <c r="S21" s="100"/>
    </row>
    <row r="22" spans="1:19" s="16" customFormat="1" ht="18" customHeight="1" thickBot="1">
      <c r="A22" s="86" t="s">
        <v>34</v>
      </c>
      <c r="B22" s="24" t="s">
        <v>64</v>
      </c>
      <c r="C22" s="13">
        <v>0</v>
      </c>
      <c r="D22" s="13">
        <v>62</v>
      </c>
      <c r="E22" s="14">
        <v>0</v>
      </c>
      <c r="F22" s="13">
        <v>0</v>
      </c>
      <c r="G22" s="14">
        <v>0</v>
      </c>
      <c r="H22" s="13">
        <v>0</v>
      </c>
      <c r="I22" s="14">
        <v>17</v>
      </c>
      <c r="J22" s="13">
        <v>0</v>
      </c>
      <c r="K22" s="14">
        <v>0</v>
      </c>
      <c r="L22" s="13">
        <v>0</v>
      </c>
      <c r="M22" s="14">
        <v>0</v>
      </c>
      <c r="N22" s="13">
        <v>0</v>
      </c>
      <c r="O22" s="14">
        <v>0</v>
      </c>
      <c r="P22" s="47">
        <f>C22+D22+E22+F22+G22+H22+I22+J22+K22+L22+M22+N22+O22</f>
        <v>79</v>
      </c>
      <c r="Q22" s="53"/>
      <c r="R22" s="70"/>
      <c r="S22" s="101"/>
    </row>
    <row r="23" spans="1:19" ht="18" customHeight="1" thickBot="1">
      <c r="A23" s="85" t="s">
        <v>3</v>
      </c>
      <c r="B23" s="26" t="s">
        <v>14</v>
      </c>
      <c r="C23" s="28"/>
      <c r="D23" s="29"/>
      <c r="E23" s="30"/>
      <c r="F23" s="27"/>
      <c r="G23" s="11"/>
      <c r="H23" s="27"/>
      <c r="I23" s="11"/>
      <c r="J23" s="27"/>
      <c r="K23" s="11"/>
      <c r="L23" s="27"/>
      <c r="M23" s="11"/>
      <c r="N23" s="27"/>
      <c r="O23" s="11"/>
      <c r="P23" s="48"/>
      <c r="Q23" s="52"/>
      <c r="R23" s="69"/>
      <c r="S23" s="100"/>
    </row>
    <row r="24" spans="1:19" ht="18" customHeight="1" thickBot="1">
      <c r="A24" s="87" t="s">
        <v>35</v>
      </c>
      <c r="B24" s="25" t="s">
        <v>65</v>
      </c>
      <c r="C24" s="13">
        <v>1</v>
      </c>
      <c r="D24" s="13">
        <v>2</v>
      </c>
      <c r="E24" s="14">
        <v>3</v>
      </c>
      <c r="F24" s="13">
        <v>2</v>
      </c>
      <c r="G24" s="14">
        <v>2</v>
      </c>
      <c r="H24" s="13">
        <v>1</v>
      </c>
      <c r="I24" s="14">
        <v>2</v>
      </c>
      <c r="J24" s="13">
        <v>1</v>
      </c>
      <c r="K24" s="14">
        <v>2</v>
      </c>
      <c r="L24" s="13">
        <v>1</v>
      </c>
      <c r="M24" s="14">
        <v>2</v>
      </c>
      <c r="N24" s="13">
        <v>2</v>
      </c>
      <c r="O24" s="14">
        <v>2</v>
      </c>
      <c r="P24" s="47">
        <f>C24+D24+E24+F24+G24+H24+I24+J24+K24+L24+M24+N24+O24</f>
        <v>23</v>
      </c>
      <c r="Q24" s="54"/>
      <c r="R24" s="71"/>
      <c r="S24" s="102"/>
    </row>
    <row r="25" spans="1:19" ht="18" customHeight="1" thickBot="1">
      <c r="A25" s="88" t="s">
        <v>4</v>
      </c>
      <c r="B25" s="26" t="s">
        <v>63</v>
      </c>
      <c r="C25" s="62"/>
      <c r="D25" s="9"/>
      <c r="E25" s="9"/>
      <c r="F25" s="27"/>
      <c r="G25" s="11"/>
      <c r="H25" s="27"/>
      <c r="I25" s="11"/>
      <c r="J25" s="27"/>
      <c r="K25" s="11"/>
      <c r="L25" s="27"/>
      <c r="M25" s="11"/>
      <c r="N25" s="27"/>
      <c r="O25" s="11"/>
      <c r="P25" s="20"/>
      <c r="Q25" s="52"/>
      <c r="R25" s="69"/>
      <c r="S25" s="100"/>
    </row>
    <row r="26" spans="1:19" ht="14.25" customHeight="1">
      <c r="A26" s="89" t="s">
        <v>36</v>
      </c>
      <c r="B26" s="25" t="s">
        <v>11</v>
      </c>
      <c r="C26" s="63">
        <v>0</v>
      </c>
      <c r="D26" s="14">
        <v>1</v>
      </c>
      <c r="E26" s="14"/>
      <c r="F26" s="13">
        <v>1</v>
      </c>
      <c r="G26" s="14">
        <v>1</v>
      </c>
      <c r="H26" s="13"/>
      <c r="I26" s="14"/>
      <c r="J26" s="13"/>
      <c r="K26" s="14"/>
      <c r="L26" s="13"/>
      <c r="M26" s="14"/>
      <c r="N26" s="13"/>
      <c r="O26" s="14"/>
      <c r="P26" s="19">
        <f aca="true" t="shared" si="1" ref="P26:P33">C26+D26+E26+F26+G26+H26+I26+J26+K26+L26+M26+N26+O26</f>
        <v>3</v>
      </c>
      <c r="Q26" s="55"/>
      <c r="R26" s="72"/>
      <c r="S26" s="79"/>
    </row>
    <row r="27" spans="1:19" ht="13.5" customHeight="1">
      <c r="A27" s="90" t="s">
        <v>37</v>
      </c>
      <c r="B27" s="25" t="s">
        <v>16</v>
      </c>
      <c r="C27" s="63">
        <v>0</v>
      </c>
      <c r="D27" s="14">
        <v>1</v>
      </c>
      <c r="E27" s="14"/>
      <c r="F27" s="13">
        <v>1</v>
      </c>
      <c r="G27" s="14">
        <v>1</v>
      </c>
      <c r="H27" s="13"/>
      <c r="I27" s="14"/>
      <c r="J27" s="13"/>
      <c r="K27" s="14"/>
      <c r="L27" s="13"/>
      <c r="M27" s="14"/>
      <c r="N27" s="13"/>
      <c r="O27" s="14"/>
      <c r="P27" s="19">
        <f t="shared" si="1"/>
        <v>3</v>
      </c>
      <c r="Q27" s="55"/>
      <c r="R27" s="72"/>
      <c r="S27" s="79"/>
    </row>
    <row r="28" spans="1:19" ht="12.75">
      <c r="A28" s="90" t="s">
        <v>38</v>
      </c>
      <c r="B28" s="25" t="s">
        <v>44</v>
      </c>
      <c r="C28" s="63">
        <v>0</v>
      </c>
      <c r="D28" s="14">
        <v>1</v>
      </c>
      <c r="E28" s="14"/>
      <c r="F28" s="13">
        <v>1</v>
      </c>
      <c r="G28" s="14">
        <v>1</v>
      </c>
      <c r="H28" s="13"/>
      <c r="I28" s="14"/>
      <c r="J28" s="13"/>
      <c r="K28" s="14"/>
      <c r="L28" s="13"/>
      <c r="M28" s="14"/>
      <c r="N28" s="13"/>
      <c r="O28" s="14"/>
      <c r="P28" s="19">
        <f t="shared" si="1"/>
        <v>3</v>
      </c>
      <c r="Q28" s="55"/>
      <c r="R28" s="72"/>
      <c r="S28" s="79"/>
    </row>
    <row r="29" spans="1:19" ht="12.75">
      <c r="A29" s="90" t="s">
        <v>39</v>
      </c>
      <c r="B29" s="25" t="s">
        <v>12</v>
      </c>
      <c r="C29" s="63">
        <v>0</v>
      </c>
      <c r="D29" s="14">
        <v>304</v>
      </c>
      <c r="E29" s="14"/>
      <c r="F29" s="13">
        <v>290</v>
      </c>
      <c r="G29" s="14">
        <v>262</v>
      </c>
      <c r="H29" s="13"/>
      <c r="I29" s="14"/>
      <c r="J29" s="13"/>
      <c r="K29" s="14"/>
      <c r="L29" s="13"/>
      <c r="M29" s="14"/>
      <c r="N29" s="13"/>
      <c r="O29" s="14"/>
      <c r="P29" s="19">
        <f t="shared" si="1"/>
        <v>856</v>
      </c>
      <c r="Q29" s="55"/>
      <c r="R29" s="72"/>
      <c r="S29" s="79"/>
    </row>
    <row r="30" spans="1:19" ht="12.75">
      <c r="A30" s="90" t="s">
        <v>40</v>
      </c>
      <c r="B30" s="25" t="s">
        <v>68</v>
      </c>
      <c r="C30" s="63">
        <v>0</v>
      </c>
      <c r="D30" s="14">
        <v>19</v>
      </c>
      <c r="E30" s="14"/>
      <c r="F30" s="13">
        <v>10</v>
      </c>
      <c r="G30" s="14">
        <v>10</v>
      </c>
      <c r="H30" s="13"/>
      <c r="I30" s="14"/>
      <c r="J30" s="13"/>
      <c r="K30" s="14"/>
      <c r="L30" s="13"/>
      <c r="M30" s="14"/>
      <c r="N30" s="13"/>
      <c r="O30" s="14"/>
      <c r="P30" s="19">
        <f t="shared" si="1"/>
        <v>39</v>
      </c>
      <c r="Q30" s="55"/>
      <c r="R30" s="72"/>
      <c r="S30" s="79"/>
    </row>
    <row r="31" spans="1:19" ht="12.75">
      <c r="A31" s="90" t="s">
        <v>41</v>
      </c>
      <c r="B31" s="25" t="s">
        <v>10</v>
      </c>
      <c r="C31" s="63">
        <v>0</v>
      </c>
      <c r="D31" s="14">
        <v>4</v>
      </c>
      <c r="E31" s="14"/>
      <c r="F31" s="13">
        <v>4</v>
      </c>
      <c r="G31" s="14">
        <v>4</v>
      </c>
      <c r="H31" s="13"/>
      <c r="I31" s="14"/>
      <c r="J31" s="13"/>
      <c r="K31" s="14"/>
      <c r="L31" s="13"/>
      <c r="M31" s="14"/>
      <c r="N31" s="13"/>
      <c r="O31" s="14"/>
      <c r="P31" s="19">
        <f t="shared" si="1"/>
        <v>12</v>
      </c>
      <c r="Q31" s="55"/>
      <c r="R31" s="72"/>
      <c r="S31" s="79"/>
    </row>
    <row r="32" spans="1:19" ht="12.75">
      <c r="A32" s="90" t="s">
        <v>42</v>
      </c>
      <c r="B32" s="25" t="s">
        <v>45</v>
      </c>
      <c r="C32" s="63">
        <v>0</v>
      </c>
      <c r="D32" s="14">
        <v>2</v>
      </c>
      <c r="E32" s="14"/>
      <c r="F32" s="13">
        <v>0</v>
      </c>
      <c r="G32" s="14">
        <v>0</v>
      </c>
      <c r="H32" s="13"/>
      <c r="I32" s="14"/>
      <c r="J32" s="13"/>
      <c r="K32" s="14"/>
      <c r="L32" s="13"/>
      <c r="M32" s="14"/>
      <c r="N32" s="13"/>
      <c r="O32" s="14"/>
      <c r="P32" s="19">
        <f t="shared" si="1"/>
        <v>2</v>
      </c>
      <c r="Q32" s="55"/>
      <c r="R32" s="72"/>
      <c r="S32" s="79"/>
    </row>
    <row r="33" spans="1:19" ht="13.5" thickBot="1">
      <c r="A33" s="91" t="s">
        <v>67</v>
      </c>
      <c r="B33" s="25" t="s">
        <v>43</v>
      </c>
      <c r="C33" s="64">
        <v>0</v>
      </c>
      <c r="D33" s="59">
        <v>0</v>
      </c>
      <c r="E33" s="59"/>
      <c r="F33" s="60">
        <v>0</v>
      </c>
      <c r="G33" s="59">
        <v>0</v>
      </c>
      <c r="H33" s="60"/>
      <c r="I33" s="59"/>
      <c r="J33" s="60"/>
      <c r="K33" s="59"/>
      <c r="L33" s="60"/>
      <c r="M33" s="59"/>
      <c r="N33" s="60"/>
      <c r="O33" s="59"/>
      <c r="P33" s="61">
        <f t="shared" si="1"/>
        <v>0</v>
      </c>
      <c r="Q33" s="54"/>
      <c r="R33" s="71"/>
      <c r="S33" s="94"/>
    </row>
    <row r="34" spans="1:19" ht="15" customHeight="1" thickBot="1">
      <c r="A34" s="92" t="s">
        <v>5</v>
      </c>
      <c r="B34" s="39" t="s">
        <v>21</v>
      </c>
      <c r="C34" s="56">
        <v>1</v>
      </c>
      <c r="D34" s="56"/>
      <c r="E34" s="57"/>
      <c r="F34" s="57"/>
      <c r="G34" s="57"/>
      <c r="H34" s="57"/>
      <c r="I34" s="57"/>
      <c r="J34" s="58">
        <v>1</v>
      </c>
      <c r="K34" s="57"/>
      <c r="L34" s="57"/>
      <c r="M34" s="57"/>
      <c r="N34" s="57"/>
      <c r="O34" s="57"/>
      <c r="P34" s="57">
        <v>2</v>
      </c>
      <c r="Q34" s="103"/>
      <c r="R34" s="96"/>
      <c r="S34" s="104"/>
    </row>
    <row r="35" spans="1:19" ht="22.5" customHeight="1" thickBot="1">
      <c r="A35" s="35"/>
      <c r="B35" s="36" t="s">
        <v>72</v>
      </c>
      <c r="C35" s="93">
        <f aca="true" t="shared" si="2" ref="C35:P35">SUM(C9:C34)</f>
        <v>202</v>
      </c>
      <c r="D35" s="93">
        <f t="shared" si="2"/>
        <v>940</v>
      </c>
      <c r="E35" s="37">
        <f t="shared" si="2"/>
        <v>349</v>
      </c>
      <c r="F35" s="37">
        <f t="shared" si="2"/>
        <v>747</v>
      </c>
      <c r="G35" s="37">
        <f t="shared" si="2"/>
        <v>732</v>
      </c>
      <c r="H35" s="37">
        <f t="shared" si="2"/>
        <v>247</v>
      </c>
      <c r="I35" s="37">
        <f t="shared" si="2"/>
        <v>256</v>
      </c>
      <c r="J35" s="37">
        <f t="shared" si="2"/>
        <v>394</v>
      </c>
      <c r="K35" s="37">
        <f t="shared" si="2"/>
        <v>386</v>
      </c>
      <c r="L35" s="37">
        <f t="shared" si="2"/>
        <v>93</v>
      </c>
      <c r="M35" s="37">
        <f t="shared" si="2"/>
        <v>304</v>
      </c>
      <c r="N35" s="37">
        <f t="shared" si="2"/>
        <v>162</v>
      </c>
      <c r="O35" s="37">
        <f t="shared" si="2"/>
        <v>322</v>
      </c>
      <c r="P35" s="49">
        <f t="shared" si="2"/>
        <v>5134</v>
      </c>
      <c r="Q35" s="105" t="s">
        <v>79</v>
      </c>
      <c r="R35" s="106"/>
      <c r="S35" s="95"/>
    </row>
    <row r="36" spans="1:19" ht="32.25" thickBot="1">
      <c r="A36" s="6"/>
      <c r="B36" s="38"/>
      <c r="C36" s="8" t="s">
        <v>47</v>
      </c>
      <c r="D36" s="8" t="s">
        <v>60</v>
      </c>
      <c r="E36" s="8" t="s">
        <v>53</v>
      </c>
      <c r="F36" s="8" t="s">
        <v>50</v>
      </c>
      <c r="G36" s="8" t="s">
        <v>49</v>
      </c>
      <c r="H36" s="8" t="s">
        <v>51</v>
      </c>
      <c r="I36" s="8" t="s">
        <v>52</v>
      </c>
      <c r="J36" s="8" t="s">
        <v>54</v>
      </c>
      <c r="K36" s="8" t="s">
        <v>55</v>
      </c>
      <c r="L36" s="8" t="s">
        <v>56</v>
      </c>
      <c r="M36" s="8" t="s">
        <v>57</v>
      </c>
      <c r="N36" s="8" t="s">
        <v>58</v>
      </c>
      <c r="O36" s="8" t="s">
        <v>59</v>
      </c>
      <c r="P36" s="7" t="s">
        <v>66</v>
      </c>
      <c r="Q36" s="95" t="s">
        <v>80</v>
      </c>
      <c r="R36" s="107"/>
      <c r="S36" s="108"/>
    </row>
    <row r="37" spans="1:19" ht="31.5" customHeight="1" thickBot="1">
      <c r="A37" s="40"/>
      <c r="B37" s="41" t="s">
        <v>71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109" t="s">
        <v>81</v>
      </c>
      <c r="R37" s="110"/>
      <c r="S37" s="111"/>
    </row>
    <row r="38" spans="1:17" ht="15.75">
      <c r="A38" s="40"/>
      <c r="B38" s="41" t="s">
        <v>73</v>
      </c>
      <c r="C38" s="42"/>
      <c r="D38" s="43"/>
      <c r="E38" s="43"/>
      <c r="F38" s="43"/>
      <c r="G38" s="43"/>
      <c r="H38" s="45"/>
      <c r="I38" s="45"/>
      <c r="J38" s="45"/>
      <c r="K38" s="45"/>
      <c r="L38" s="45"/>
      <c r="M38" s="45"/>
      <c r="N38" s="45"/>
      <c r="O38" s="45"/>
      <c r="P38" s="44"/>
      <c r="Q38" s="42"/>
    </row>
    <row r="39" spans="1:17" ht="15.75">
      <c r="A39" s="40"/>
      <c r="B39" s="41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2"/>
      <c r="Q39" s="42"/>
    </row>
    <row r="40" ht="12.75">
      <c r="A40" s="1"/>
    </row>
    <row r="41" ht="12.75">
      <c r="A41" s="1"/>
    </row>
    <row r="42" ht="12.75">
      <c r="A42" s="1"/>
    </row>
    <row r="43" spans="1:17" s="16" customFormat="1" ht="12.75">
      <c r="A43" s="1"/>
      <c r="C4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/>
      <c r="Q43"/>
    </row>
    <row r="44" spans="1:17" s="16" customFormat="1" ht="12.75">
      <c r="A44" s="1"/>
      <c r="C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/>
      <c r="Q44"/>
    </row>
    <row r="45" spans="1:17" s="16" customFormat="1" ht="12.75">
      <c r="A45" s="1"/>
      <c r="C4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/>
      <c r="Q45"/>
    </row>
    <row r="46" spans="1:17" s="16" customFormat="1" ht="12.75">
      <c r="A46" s="1"/>
      <c r="C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/>
      <c r="Q46"/>
    </row>
    <row r="47" spans="1:17" s="16" customFormat="1" ht="12.75">
      <c r="A47" s="1"/>
      <c r="C4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/>
      <c r="Q47"/>
    </row>
    <row r="48" spans="1:17" s="16" customFormat="1" ht="12.75">
      <c r="A48" s="1"/>
      <c r="C4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/>
      <c r="Q48"/>
    </row>
    <row r="49" spans="1:17" s="16" customFormat="1" ht="12.75">
      <c r="A49" s="1"/>
      <c r="C4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/>
      <c r="Q49"/>
    </row>
    <row r="50" spans="1:17" s="16" customFormat="1" ht="12.75">
      <c r="A50" s="1"/>
      <c r="C5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/>
      <c r="Q50"/>
    </row>
    <row r="51" spans="1:17" s="16" customFormat="1" ht="12.75">
      <c r="A51" s="1"/>
      <c r="C5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/>
      <c r="Q51"/>
    </row>
    <row r="52" spans="1:17" s="16" customFormat="1" ht="12.75">
      <c r="A52" s="1"/>
      <c r="C5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/>
      <c r="Q52"/>
    </row>
    <row r="53" spans="1:17" s="16" customFormat="1" ht="12.75">
      <c r="A53" s="1"/>
      <c r="C5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/>
      <c r="Q53"/>
    </row>
    <row r="54" spans="1:17" s="16" customFormat="1" ht="12.75">
      <c r="A54" s="1"/>
      <c r="C5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/>
      <c r="Q54"/>
    </row>
    <row r="55" spans="1:17" s="16" customFormat="1" ht="12.75">
      <c r="A55" s="1"/>
      <c r="C5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/>
      <c r="Q55"/>
    </row>
    <row r="56" spans="1:17" s="16" customFormat="1" ht="12.75">
      <c r="A56" s="1"/>
      <c r="C5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/>
      <c r="Q56"/>
    </row>
    <row r="57" spans="1:17" s="16" customFormat="1" ht="12.75">
      <c r="A57" s="1"/>
      <c r="C5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/>
      <c r="Q57"/>
    </row>
    <row r="58" spans="1:17" s="16" customFormat="1" ht="12.75">
      <c r="A58" s="1"/>
      <c r="C5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/>
      <c r="Q58"/>
    </row>
    <row r="59" spans="1:17" s="16" customFormat="1" ht="12.75">
      <c r="A59" s="1"/>
      <c r="C5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/>
      <c r="Q59"/>
    </row>
    <row r="60" spans="1:17" s="16" customFormat="1" ht="12.75">
      <c r="A60" s="1"/>
      <c r="C6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/>
      <c r="Q60"/>
    </row>
    <row r="61" spans="1:17" s="16" customFormat="1" ht="12.75">
      <c r="A61" s="1"/>
      <c r="C6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/>
      <c r="Q61"/>
    </row>
    <row r="62" spans="1:17" s="16" customFormat="1" ht="12.75">
      <c r="A62" s="1"/>
      <c r="C6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/>
      <c r="Q62"/>
    </row>
    <row r="63" spans="1:17" s="16" customFormat="1" ht="12.75">
      <c r="A63" s="1"/>
      <c r="C6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/>
      <c r="Q63"/>
    </row>
    <row r="64" spans="1:17" s="16" customFormat="1" ht="12.75">
      <c r="A64" s="1"/>
      <c r="C6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/>
      <c r="Q64"/>
    </row>
    <row r="65" spans="1:17" s="16" customFormat="1" ht="12.75">
      <c r="A65" s="1"/>
      <c r="C6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/>
      <c r="Q65"/>
    </row>
    <row r="66" spans="1:17" s="16" customFormat="1" ht="12.75">
      <c r="A66" s="1"/>
      <c r="C66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/>
      <c r="Q66"/>
    </row>
    <row r="67" spans="1:17" s="16" customFormat="1" ht="12.75">
      <c r="A67" s="1"/>
      <c r="C6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/>
      <c r="Q67"/>
    </row>
    <row r="68" spans="1:17" s="16" customFormat="1" ht="12.75">
      <c r="A68" s="1"/>
      <c r="C6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/>
      <c r="Q68"/>
    </row>
    <row r="69" spans="1:17" s="16" customFormat="1" ht="12.75">
      <c r="A69" s="1"/>
      <c r="C6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/>
      <c r="Q69"/>
    </row>
    <row r="70" spans="1:17" s="16" customFormat="1" ht="12.75">
      <c r="A70" s="1"/>
      <c r="C7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/>
      <c r="Q70"/>
    </row>
    <row r="71" spans="1:17" s="16" customFormat="1" ht="12.75">
      <c r="A71" s="1"/>
      <c r="C7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/>
      <c r="Q71"/>
    </row>
    <row r="72" spans="1:17" s="16" customFormat="1" ht="12.75">
      <c r="A72" s="1"/>
      <c r="C7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/>
      <c r="Q72"/>
    </row>
    <row r="73" spans="1:17" s="16" customFormat="1" ht="12.75">
      <c r="A73" s="1"/>
      <c r="C7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/>
      <c r="Q73"/>
    </row>
    <row r="74" spans="1:17" s="16" customFormat="1" ht="12.75">
      <c r="A74" s="1"/>
      <c r="C7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/>
      <c r="Q74"/>
    </row>
    <row r="75" spans="1:17" s="16" customFormat="1" ht="12.75">
      <c r="A75" s="1"/>
      <c r="C75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/>
      <c r="Q75"/>
    </row>
    <row r="76" spans="1:17" s="16" customFormat="1" ht="12.75">
      <c r="A76" s="1"/>
      <c r="C7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/>
      <c r="Q76"/>
    </row>
    <row r="77" spans="1:17" s="16" customFormat="1" ht="12.75">
      <c r="A77" s="1"/>
      <c r="C7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/>
      <c r="Q77"/>
    </row>
    <row r="78" spans="1:17" s="16" customFormat="1" ht="12.75">
      <c r="A78" s="1"/>
      <c r="C7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/>
      <c r="Q78"/>
    </row>
    <row r="79" spans="1:17" s="16" customFormat="1" ht="12.75">
      <c r="A79" s="1"/>
      <c r="C7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/>
      <c r="Q79"/>
    </row>
    <row r="80" spans="1:17" s="16" customFormat="1" ht="12.75">
      <c r="A80" s="1"/>
      <c r="C80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/>
      <c r="Q80"/>
    </row>
    <row r="81" spans="1:17" s="16" customFormat="1" ht="12.75">
      <c r="A81" s="1"/>
      <c r="C8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/>
      <c r="Q81"/>
    </row>
    <row r="82" spans="1:17" s="16" customFormat="1" ht="12.75">
      <c r="A82" s="1"/>
      <c r="C82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/>
      <c r="Q82"/>
    </row>
    <row r="83" spans="1:17" s="16" customFormat="1" ht="12.75">
      <c r="A83" s="1"/>
      <c r="C8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/>
      <c r="Q83"/>
    </row>
    <row r="84" spans="1:17" s="16" customFormat="1" ht="12.75">
      <c r="A84" s="1"/>
      <c r="C84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/>
      <c r="Q84"/>
    </row>
    <row r="85" spans="1:17" s="16" customFormat="1" ht="12.75">
      <c r="A85" s="1"/>
      <c r="C85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/>
      <c r="Q85"/>
    </row>
    <row r="86" spans="1:17" s="16" customFormat="1" ht="12.75">
      <c r="A86" s="1"/>
      <c r="C8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/>
      <c r="Q86"/>
    </row>
    <row r="87" spans="1:17" s="16" customFormat="1" ht="12.75">
      <c r="A87" s="1"/>
      <c r="C8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/>
      <c r="Q87"/>
    </row>
    <row r="88" spans="1:17" s="16" customFormat="1" ht="12.75">
      <c r="A88" s="1"/>
      <c r="C8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/>
      <c r="Q88"/>
    </row>
    <row r="89" spans="1:17" s="16" customFormat="1" ht="12.75">
      <c r="A89" s="1"/>
      <c r="C8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/>
      <c r="Q89"/>
    </row>
    <row r="90" spans="1:17" s="16" customFormat="1" ht="12.75">
      <c r="A90" s="1"/>
      <c r="C9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/>
      <c r="Q90"/>
    </row>
    <row r="91" spans="1:17" s="16" customFormat="1" ht="12.75">
      <c r="A91" s="1"/>
      <c r="C9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/>
      <c r="Q91"/>
    </row>
    <row r="92" spans="1:17" s="16" customFormat="1" ht="12.75">
      <c r="A92" s="1"/>
      <c r="C92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/>
      <c r="Q92"/>
    </row>
    <row r="93" spans="1:17" s="16" customFormat="1" ht="12.75">
      <c r="A93" s="1"/>
      <c r="C93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/>
      <c r="Q93"/>
    </row>
    <row r="94" spans="1:17" s="16" customFormat="1" ht="12.75">
      <c r="A94" s="1"/>
      <c r="C94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/>
      <c r="Q94"/>
    </row>
  </sheetData>
  <sheetProtection/>
  <mergeCells count="2">
    <mergeCell ref="A4:O4"/>
    <mergeCell ref="G5:K5"/>
  </mergeCells>
  <printOptions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Izabela Armata</cp:lastModifiedBy>
  <cp:lastPrinted>2017-11-14T10:46:27Z</cp:lastPrinted>
  <dcterms:created xsi:type="dcterms:W3CDTF">2012-01-24T06:21:28Z</dcterms:created>
  <dcterms:modified xsi:type="dcterms:W3CDTF">2017-11-28T09:58:56Z</dcterms:modified>
  <cp:category/>
  <cp:version/>
  <cp:contentType/>
  <cp:contentStatus/>
</cp:coreProperties>
</file>